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rson Dariel\Downloads\"/>
    </mc:Choice>
  </mc:AlternateContent>
  <bookViews>
    <workbookView minimized="1" xWindow="0" yWindow="0" windowWidth="20490" windowHeight="7650"/>
  </bookViews>
  <sheets>
    <sheet name="Folha1" sheetId="1" r:id="rId1"/>
  </sheets>
  <calcPr calcId="162913"/>
  <extLst>
    <ext uri="GoogleSheetsCustomDataVersion1">
      <go:sheetsCustomData xmlns:go="http://customooxmlschemas.google.com/" r:id="rId5" roundtripDataSignature="AMtx7mhZkGHCoUbqiyORnSvHq9owy2kHIA=="/>
    </ext>
  </extLst>
</workbook>
</file>

<file path=xl/calcChain.xml><?xml version="1.0" encoding="utf-8"?>
<calcChain xmlns="http://schemas.openxmlformats.org/spreadsheetml/2006/main">
  <c r="J10" i="1" l="1"/>
  <c r="J56" i="1"/>
  <c r="G56" i="1"/>
  <c r="I56" i="1" s="1"/>
  <c r="F56" i="1"/>
  <c r="J55" i="1"/>
  <c r="G55" i="1"/>
  <c r="I55" i="1" s="1"/>
  <c r="F55" i="1"/>
  <c r="J54" i="1"/>
  <c r="G54" i="1"/>
  <c r="H54" i="1" s="1"/>
  <c r="F54" i="1"/>
  <c r="J53" i="1"/>
  <c r="H53" i="1"/>
  <c r="G53" i="1"/>
  <c r="F53" i="1"/>
  <c r="I53" i="1" s="1"/>
  <c r="J52" i="1"/>
  <c r="I52" i="1"/>
  <c r="G52" i="1"/>
  <c r="H52" i="1" s="1"/>
  <c r="F52" i="1"/>
  <c r="J51" i="1"/>
  <c r="G51" i="1"/>
  <c r="I51" i="1" s="1"/>
  <c r="F51" i="1"/>
  <c r="J50" i="1"/>
  <c r="G50" i="1"/>
  <c r="H50" i="1" s="1"/>
  <c r="F50" i="1"/>
  <c r="J49" i="1"/>
  <c r="H49" i="1"/>
  <c r="G49" i="1"/>
  <c r="I49" i="1" s="1"/>
  <c r="F49" i="1"/>
  <c r="J48" i="1"/>
  <c r="I48" i="1"/>
  <c r="H48" i="1"/>
  <c r="G48" i="1"/>
  <c r="F48" i="1"/>
  <c r="J47" i="1"/>
  <c r="G47" i="1"/>
  <c r="H47" i="1" s="1"/>
  <c r="F47" i="1"/>
  <c r="I47" i="1" s="1"/>
  <c r="J46" i="1"/>
  <c r="G46" i="1"/>
  <c r="H46" i="1" s="1"/>
  <c r="F46" i="1"/>
  <c r="J45" i="1"/>
  <c r="H45" i="1"/>
  <c r="G45" i="1"/>
  <c r="I45" i="1" s="1"/>
  <c r="F45" i="1"/>
  <c r="J44" i="1"/>
  <c r="I44" i="1"/>
  <c r="H44" i="1"/>
  <c r="G44" i="1"/>
  <c r="F44" i="1"/>
  <c r="J43" i="1"/>
  <c r="G43" i="1"/>
  <c r="H43" i="1" s="1"/>
  <c r="F43" i="1"/>
  <c r="I43" i="1" s="1"/>
  <c r="J42" i="1"/>
  <c r="G42" i="1"/>
  <c r="H42" i="1" s="1"/>
  <c r="F42" i="1"/>
  <c r="J41" i="1"/>
  <c r="H41" i="1"/>
  <c r="G41" i="1"/>
  <c r="I41" i="1" s="1"/>
  <c r="F41" i="1"/>
  <c r="J40" i="1"/>
  <c r="I40" i="1"/>
  <c r="H40" i="1"/>
  <c r="G40" i="1"/>
  <c r="F40" i="1"/>
  <c r="J39" i="1"/>
  <c r="G39" i="1"/>
  <c r="H39" i="1" s="1"/>
  <c r="F39" i="1"/>
  <c r="I39" i="1" s="1"/>
  <c r="J38" i="1"/>
  <c r="G38" i="1"/>
  <c r="H38" i="1" s="1"/>
  <c r="F38" i="1"/>
  <c r="J37" i="1"/>
  <c r="H37" i="1"/>
  <c r="G37" i="1"/>
  <c r="I37" i="1" s="1"/>
  <c r="F37" i="1"/>
  <c r="J36" i="1"/>
  <c r="I36" i="1"/>
  <c r="H36" i="1"/>
  <c r="G36" i="1"/>
  <c r="F36" i="1"/>
  <c r="J35" i="1"/>
  <c r="G35" i="1"/>
  <c r="H35" i="1" s="1"/>
  <c r="F35" i="1"/>
  <c r="I35" i="1" s="1"/>
  <c r="J34" i="1"/>
  <c r="G34" i="1"/>
  <c r="H34" i="1" s="1"/>
  <c r="F34" i="1"/>
  <c r="J33" i="1"/>
  <c r="H33" i="1"/>
  <c r="G33" i="1"/>
  <c r="I33" i="1" s="1"/>
  <c r="F33" i="1"/>
  <c r="J32" i="1"/>
  <c r="G32" i="1"/>
  <c r="H32" i="1" s="1"/>
  <c r="F32" i="1"/>
  <c r="I32" i="1" s="1"/>
  <c r="J31" i="1"/>
  <c r="G31" i="1"/>
  <c r="I31" i="1" s="1"/>
  <c r="F31" i="1"/>
  <c r="J30" i="1"/>
  <c r="H30" i="1"/>
  <c r="G30" i="1"/>
  <c r="I30" i="1" s="1"/>
  <c r="F30" i="1"/>
  <c r="J29" i="1"/>
  <c r="I29" i="1"/>
  <c r="H29" i="1"/>
  <c r="G29" i="1"/>
  <c r="F29" i="1"/>
  <c r="J28" i="1"/>
  <c r="G28" i="1"/>
  <c r="H28" i="1" s="1"/>
  <c r="F28" i="1"/>
  <c r="I28" i="1" s="1"/>
  <c r="J27" i="1"/>
  <c r="G27" i="1"/>
  <c r="I27" i="1" s="1"/>
  <c r="F27" i="1"/>
  <c r="J26" i="1"/>
  <c r="H26" i="1"/>
  <c r="G26" i="1"/>
  <c r="I26" i="1" s="1"/>
  <c r="F26" i="1"/>
  <c r="J25" i="1"/>
  <c r="I25" i="1"/>
  <c r="H25" i="1"/>
  <c r="G25" i="1"/>
  <c r="F25" i="1"/>
  <c r="J24" i="1"/>
  <c r="G24" i="1"/>
  <c r="F24" i="1"/>
  <c r="I24" i="1" s="1"/>
  <c r="J23" i="1"/>
  <c r="G23" i="1"/>
  <c r="I23" i="1" s="1"/>
  <c r="F23" i="1"/>
  <c r="J22" i="1"/>
  <c r="G22" i="1"/>
  <c r="I22" i="1" s="1"/>
  <c r="F22" i="1"/>
  <c r="J21" i="1"/>
  <c r="I21" i="1"/>
  <c r="H21" i="1"/>
  <c r="G21" i="1"/>
  <c r="F21" i="1"/>
  <c r="J20" i="1"/>
  <c r="I20" i="1"/>
  <c r="G20" i="1"/>
  <c r="F20" i="1"/>
  <c r="H20" i="1" s="1"/>
  <c r="J19" i="1"/>
  <c r="G19" i="1"/>
  <c r="I19" i="1" s="1"/>
  <c r="F19" i="1"/>
  <c r="J18" i="1"/>
  <c r="G18" i="1"/>
  <c r="H18" i="1" s="1"/>
  <c r="F18" i="1"/>
  <c r="J17" i="1"/>
  <c r="I17" i="1"/>
  <c r="H17" i="1"/>
  <c r="G17" i="1"/>
  <c r="F17" i="1"/>
  <c r="J16" i="1"/>
  <c r="I16" i="1"/>
  <c r="G16" i="1"/>
  <c r="F16" i="1"/>
  <c r="H16" i="1" s="1"/>
  <c r="J15" i="1"/>
  <c r="G15" i="1"/>
  <c r="I15" i="1" s="1"/>
  <c r="F15" i="1"/>
  <c r="J14" i="1"/>
  <c r="G14" i="1"/>
  <c r="I14" i="1" s="1"/>
  <c r="F14" i="1"/>
  <c r="J13" i="1"/>
  <c r="I13" i="1"/>
  <c r="H13" i="1"/>
  <c r="G13" i="1"/>
  <c r="F13" i="1"/>
  <c r="J12" i="1"/>
  <c r="I12" i="1"/>
  <c r="G12" i="1"/>
  <c r="F12" i="1"/>
  <c r="H12" i="1" s="1"/>
  <c r="J11" i="1"/>
  <c r="G11" i="1"/>
  <c r="I11" i="1" s="1"/>
  <c r="F11" i="1"/>
  <c r="G10" i="1"/>
  <c r="H10" i="1" s="1"/>
  <c r="F10" i="1"/>
  <c r="J9" i="1"/>
  <c r="I9" i="1"/>
  <c r="H9" i="1"/>
  <c r="G9" i="1"/>
  <c r="F9" i="1"/>
  <c r="J8" i="1"/>
  <c r="I8" i="1"/>
  <c r="G8" i="1"/>
  <c r="F8" i="1"/>
  <c r="H8" i="1" s="1"/>
  <c r="H14" i="1" l="1"/>
  <c r="H22" i="1"/>
  <c r="I10" i="1"/>
  <c r="H11" i="1"/>
  <c r="H15" i="1"/>
  <c r="I18" i="1"/>
  <c r="H19" i="1"/>
  <c r="H23" i="1"/>
  <c r="H27" i="1"/>
  <c r="H31" i="1"/>
  <c r="I34" i="1"/>
  <c r="I38" i="1"/>
  <c r="I42" i="1"/>
  <c r="I46" i="1"/>
  <c r="I50" i="1"/>
  <c r="H51" i="1"/>
  <c r="I54" i="1"/>
  <c r="H55" i="1"/>
  <c r="H24" i="1"/>
  <c r="H56" i="1"/>
</calcChain>
</file>

<file path=xl/sharedStrings.xml><?xml version="1.0" encoding="utf-8"?>
<sst xmlns="http://schemas.openxmlformats.org/spreadsheetml/2006/main" count="64" uniqueCount="51">
  <si>
    <t>PESQUISA DE PREÇOS -ARTIGOS NATALINOS</t>
  </si>
  <si>
    <t>Realizada no dia 24 de novembro de 2022</t>
  </si>
  <si>
    <r>
      <rPr>
        <b/>
        <sz val="12"/>
        <color theme="1"/>
        <rFont val="Roboto Mono"/>
      </rPr>
      <t>Estabelecimento</t>
    </r>
    <r>
      <rPr>
        <b/>
        <sz val="10"/>
        <color theme="1"/>
        <rFont val="Roboto Mono"/>
      </rPr>
      <t>s</t>
    </r>
  </si>
  <si>
    <t>N°</t>
  </si>
  <si>
    <t>Produto</t>
  </si>
  <si>
    <t>NIPON</t>
  </si>
  <si>
    <t>SAPÉ IMPORTADOS</t>
  </si>
  <si>
    <t>SP VARIEDADES</t>
  </si>
  <si>
    <t>Menor Preço</t>
  </si>
  <si>
    <t>Maior Preço</t>
  </si>
  <si>
    <t>Variação de Preços (%)</t>
  </si>
  <si>
    <t>Economia)</t>
  </si>
  <si>
    <t>Média</t>
  </si>
  <si>
    <t>Árvore 3m</t>
  </si>
  <si>
    <t xml:space="preserve">Árvore 2,4m </t>
  </si>
  <si>
    <t>Árvore 2,1m (decorada)</t>
  </si>
  <si>
    <t>Árvore 2,2m (decorada)</t>
  </si>
  <si>
    <t xml:space="preserve">Árvore 1,80m </t>
  </si>
  <si>
    <t xml:space="preserve">Árvore 1,5m </t>
  </si>
  <si>
    <t xml:space="preserve">Árvore 2,1m </t>
  </si>
  <si>
    <t>Árvore 30cm</t>
  </si>
  <si>
    <t>Árvore 60cm</t>
  </si>
  <si>
    <t>Árvore 90cm</t>
  </si>
  <si>
    <t>Árvore Led</t>
  </si>
  <si>
    <t>Guirlanda com enfeite 35cm</t>
  </si>
  <si>
    <t>Guirlanda  30 cm</t>
  </si>
  <si>
    <t>Guirlanda 40cm</t>
  </si>
  <si>
    <t>Guirlanda</t>
  </si>
  <si>
    <t>Mini guirlanda</t>
  </si>
  <si>
    <t xml:space="preserve">Festão </t>
  </si>
  <si>
    <t>Saia para árvore(0,75cm)</t>
  </si>
  <si>
    <t>Saia para árvore(0,90cm)</t>
  </si>
  <si>
    <t>Gorro Papai Noel</t>
  </si>
  <si>
    <t>Pisca pisca (100 leds)</t>
  </si>
  <si>
    <t>Pisca pisca (200 leds)</t>
  </si>
  <si>
    <t>Cortina de led (200 leds)</t>
  </si>
  <si>
    <t>Cortina de led (160 leds)</t>
  </si>
  <si>
    <t>Cascata de simbolos(120 leds)</t>
  </si>
  <si>
    <t>Mangueira de led (1m)</t>
  </si>
  <si>
    <t>Fitas decorativas(2,5x 2,7m)</t>
  </si>
  <si>
    <t>Fitas decorativas (6,3x2,7m)</t>
  </si>
  <si>
    <t>Fitas decorativas (6,3x14m)</t>
  </si>
  <si>
    <t>Fitas decorativas (6,3x9,14m)</t>
  </si>
  <si>
    <t>kit de bolas para árvore (3cm)</t>
  </si>
  <si>
    <t>kit de bolas para árvore (4cm)</t>
  </si>
  <si>
    <t>Kit de bolas para árvore (7cm)</t>
  </si>
  <si>
    <t>kit de bolas para árvore( 8cm)</t>
  </si>
  <si>
    <t>Botas de tecido decorativa (27x46cm)</t>
  </si>
  <si>
    <t>Botas de tecido decorativa (18x48cm)</t>
  </si>
  <si>
    <t>OBS: O Procon-PB não se responsabiliza por eventuais mudanças nos preços ocorridos entre a realização da pesquisa e sua publicação.</t>
  </si>
  <si>
    <t>Endereços: os estabelecimentos estão localizados no centro da cidade de Sapé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</si>
</sst>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]#,##0.00"/>
    <numFmt numFmtId="165" formatCode="&quot;R$&quot;\ #,##0.00"/>
  </numFmts>
  <fonts count="12">
    <font>
      <sz val="10"/>
      <color rgb="FF000000"/>
      <name val="Arial"/>
      <scheme val="minor"/>
    </font>
    <font>
      <b/>
      <sz val="14"/>
      <color rgb="FF000000"/>
      <name val="Roboto Mono"/>
    </font>
    <font>
      <sz val="10"/>
      <color theme="1"/>
      <name val="Roboto Mono"/>
    </font>
    <font>
      <b/>
      <sz val="12"/>
      <color theme="1"/>
      <name val="Roboto Mono"/>
    </font>
    <font>
      <sz val="10"/>
      <name val="Arial"/>
    </font>
    <font>
      <b/>
      <sz val="10"/>
      <color theme="1"/>
      <name val="Roboto Mono"/>
    </font>
    <font>
      <sz val="10"/>
      <color rgb="FF000000"/>
      <name val="Roboto Mono"/>
    </font>
    <font>
      <sz val="10"/>
      <color rgb="FF9C0006"/>
      <name val="Roboto Mono"/>
    </font>
    <font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Roboto Mono"/>
    </font>
    <font>
      <b/>
      <sz val="14"/>
      <color theme="1"/>
      <name val="Roboto Mono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0" borderId="1" xfId="0" applyFont="1" applyBorder="1"/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/>
    </xf>
    <xf numFmtId="0" fontId="2" fillId="2" borderId="9" xfId="0" applyFont="1" applyFill="1" applyBorder="1"/>
    <xf numFmtId="0" fontId="2" fillId="2" borderId="11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 vertical="top" wrapText="1"/>
    </xf>
    <xf numFmtId="10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165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vertical="top"/>
    </xf>
    <xf numFmtId="165" fontId="2" fillId="0" borderId="4" xfId="0" applyNumberFormat="1" applyFont="1" applyBorder="1" applyAlignment="1"/>
    <xf numFmtId="165" fontId="2" fillId="0" borderId="4" xfId="0" applyNumberFormat="1" applyFont="1" applyBorder="1"/>
    <xf numFmtId="164" fontId="2" fillId="0" borderId="4" xfId="0" applyNumberFormat="1" applyFont="1" applyBorder="1" applyAlignment="1">
      <alignment vertical="top"/>
    </xf>
    <xf numFmtId="0" fontId="8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/>
    <xf numFmtId="164" fontId="8" fillId="0" borderId="4" xfId="0" applyNumberFormat="1" applyFont="1" applyBorder="1" applyAlignment="1"/>
    <xf numFmtId="164" fontId="8" fillId="0" borderId="4" xfId="0" applyNumberFormat="1" applyFont="1" applyBorder="1"/>
    <xf numFmtId="0" fontId="9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/>
    <xf numFmtId="164" fontId="9" fillId="0" borderId="4" xfId="0" applyNumberFormat="1" applyFont="1" applyBorder="1" applyAlignment="1"/>
    <xf numFmtId="164" fontId="10" fillId="0" borderId="4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/>
    <xf numFmtId="0" fontId="2" fillId="0" borderId="4" xfId="0" applyFont="1" applyBorder="1" applyAlignment="1">
      <alignment horizontal="center" vertical="top"/>
    </xf>
    <xf numFmtId="164" fontId="2" fillId="0" borderId="4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3" borderId="4" xfId="0" applyFont="1" applyFill="1" applyBorder="1"/>
    <xf numFmtId="0" fontId="2" fillId="4" borderId="4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3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8" xfId="0" applyFont="1" applyBorder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0</xdr:row>
      <xdr:rowOff>0</xdr:rowOff>
    </xdr:from>
    <xdr:ext cx="2247900" cy="80962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11"/>
  <sheetViews>
    <sheetView tabSelected="1" topLeftCell="A40" workbookViewId="0">
      <selection activeCell="B56" sqref="B56"/>
    </sheetView>
  </sheetViews>
  <sheetFormatPr defaultColWidth="12.5703125" defaultRowHeight="15" customHeight="1"/>
  <cols>
    <col min="1" max="1" width="12.5703125" customWidth="1"/>
    <col min="2" max="2" width="36.7109375" customWidth="1"/>
    <col min="3" max="4" width="12.28515625" customWidth="1"/>
    <col min="5" max="5" width="13.28515625" customWidth="1"/>
    <col min="6" max="6" width="15.7109375" customWidth="1"/>
    <col min="7" max="7" width="13.42578125" customWidth="1"/>
    <col min="8" max="8" width="15" customWidth="1"/>
    <col min="9" max="9" width="14.28515625" customWidth="1"/>
    <col min="10" max="10" width="15.85546875" customWidth="1"/>
  </cols>
  <sheetData>
    <row r="1" spans="1:10" ht="15.75" customHeight="1">
      <c r="A1" s="46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ht="15.75" customHeight="1">
      <c r="A3" s="47" t="s">
        <v>1</v>
      </c>
      <c r="B3" s="48"/>
      <c r="C3" s="48"/>
      <c r="D3" s="48"/>
      <c r="E3" s="48"/>
      <c r="F3" s="48"/>
      <c r="G3" s="48"/>
      <c r="H3" s="49"/>
      <c r="I3" s="3"/>
      <c r="J3" s="3"/>
    </row>
    <row r="4" spans="1:10" ht="15.75" customHeight="1">
      <c r="A4" s="52" t="s">
        <v>2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ht="15.75" customHeight="1">
      <c r="A5" s="55"/>
      <c r="B5" s="48"/>
      <c r="C5" s="48"/>
      <c r="D5" s="48"/>
      <c r="E5" s="48"/>
      <c r="F5" s="48"/>
      <c r="G5" s="48"/>
      <c r="H5" s="48"/>
      <c r="I5" s="48"/>
      <c r="J5" s="56"/>
    </row>
    <row r="6" spans="1:10" ht="15.75" customHeight="1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5" t="s">
        <v>8</v>
      </c>
      <c r="G6" s="5" t="s">
        <v>9</v>
      </c>
      <c r="H6" s="6" t="s">
        <v>10</v>
      </c>
      <c r="I6" s="6" t="s">
        <v>11</v>
      </c>
      <c r="J6" s="7" t="s">
        <v>12</v>
      </c>
    </row>
    <row r="7" spans="1:10" ht="15.75" customHeight="1">
      <c r="A7" s="8"/>
      <c r="B7" s="9"/>
      <c r="C7" s="9"/>
      <c r="D7" s="9"/>
      <c r="E7" s="9"/>
      <c r="F7" s="9"/>
      <c r="G7" s="9"/>
      <c r="H7" s="9"/>
      <c r="I7" s="10"/>
      <c r="J7" s="10"/>
    </row>
    <row r="8" spans="1:10" ht="15.75" customHeight="1">
      <c r="A8" s="11">
        <v>1</v>
      </c>
      <c r="B8" s="12" t="s">
        <v>13</v>
      </c>
      <c r="C8" s="13"/>
      <c r="D8" s="14"/>
      <c r="E8" s="14">
        <v>2299.9</v>
      </c>
      <c r="F8" s="15">
        <f t="shared" ref="F8:F56" si="0">MIN(C8:E8)</f>
        <v>2299.9</v>
      </c>
      <c r="G8" s="15">
        <f t="shared" ref="G8:G56" si="1">MAX(C8:E8)</f>
        <v>2299.9</v>
      </c>
      <c r="H8" s="16">
        <f t="shared" ref="H8:H56" si="2">(G8-F8)/F8</f>
        <v>0</v>
      </c>
      <c r="I8" s="17">
        <f t="shared" ref="I8:I56" si="3">(G8-F8)</f>
        <v>0</v>
      </c>
      <c r="J8" s="18">
        <f t="shared" ref="J8:J56" si="4">AVERAGE(C8:E8)</f>
        <v>2299.9</v>
      </c>
    </row>
    <row r="9" spans="1:10" ht="15.75" customHeight="1">
      <c r="A9" s="19">
        <v>2</v>
      </c>
      <c r="B9" s="12" t="s">
        <v>14</v>
      </c>
      <c r="C9" s="14"/>
      <c r="D9" s="14"/>
      <c r="E9" s="14">
        <v>999.9</v>
      </c>
      <c r="F9" s="15">
        <f t="shared" si="0"/>
        <v>999.9</v>
      </c>
      <c r="G9" s="15">
        <f t="shared" si="1"/>
        <v>999.9</v>
      </c>
      <c r="H9" s="16">
        <f t="shared" si="2"/>
        <v>0</v>
      </c>
      <c r="I9" s="17">
        <f t="shared" si="3"/>
        <v>0</v>
      </c>
      <c r="J9" s="18">
        <f t="shared" si="4"/>
        <v>999.9</v>
      </c>
    </row>
    <row r="10" spans="1:10" ht="15.75" customHeight="1">
      <c r="A10" s="19">
        <v>3</v>
      </c>
      <c r="B10" s="42" t="s">
        <v>15</v>
      </c>
      <c r="C10" s="14"/>
      <c r="D10" s="14"/>
      <c r="E10" s="14">
        <v>1920.64</v>
      </c>
      <c r="F10" s="15">
        <f t="shared" si="0"/>
        <v>1920.64</v>
      </c>
      <c r="G10" s="15">
        <f t="shared" si="1"/>
        <v>1920.64</v>
      </c>
      <c r="H10" s="16">
        <f t="shared" si="2"/>
        <v>0</v>
      </c>
      <c r="I10" s="17">
        <f t="shared" si="3"/>
        <v>0</v>
      </c>
      <c r="J10" s="18">
        <f>AVERAGE(C10:E10)</f>
        <v>1920.64</v>
      </c>
    </row>
    <row r="11" spans="1:10" ht="15.75" customHeight="1">
      <c r="A11" s="19">
        <v>4</v>
      </c>
      <c r="B11" s="43" t="s">
        <v>15</v>
      </c>
      <c r="C11" s="15"/>
      <c r="D11" s="20"/>
      <c r="E11" s="14">
        <v>1642.51</v>
      </c>
      <c r="F11" s="15">
        <f t="shared" si="0"/>
        <v>1642.51</v>
      </c>
      <c r="G11" s="15">
        <f t="shared" si="1"/>
        <v>1642.51</v>
      </c>
      <c r="H11" s="16">
        <f t="shared" si="2"/>
        <v>0</v>
      </c>
      <c r="I11" s="17">
        <f t="shared" si="3"/>
        <v>0</v>
      </c>
      <c r="J11" s="18">
        <f t="shared" si="4"/>
        <v>1642.51</v>
      </c>
    </row>
    <row r="12" spans="1:10" ht="15.75" customHeight="1">
      <c r="A12" s="19">
        <v>5</v>
      </c>
      <c r="B12" s="43" t="s">
        <v>15</v>
      </c>
      <c r="C12" s="14"/>
      <c r="D12" s="14"/>
      <c r="E12" s="14">
        <v>1115.74</v>
      </c>
      <c r="F12" s="15">
        <f t="shared" si="0"/>
        <v>1115.74</v>
      </c>
      <c r="G12" s="15">
        <f t="shared" si="1"/>
        <v>1115.74</v>
      </c>
      <c r="H12" s="16">
        <f t="shared" si="2"/>
        <v>0</v>
      </c>
      <c r="I12" s="17">
        <f t="shared" si="3"/>
        <v>0</v>
      </c>
      <c r="J12" s="18">
        <f t="shared" si="4"/>
        <v>1115.74</v>
      </c>
    </row>
    <row r="13" spans="1:10" ht="15.75" customHeight="1">
      <c r="A13" s="19">
        <v>6</v>
      </c>
      <c r="B13" s="43" t="s">
        <v>16</v>
      </c>
      <c r="C13" s="14"/>
      <c r="D13" s="14"/>
      <c r="E13" s="14">
        <v>1788.6</v>
      </c>
      <c r="F13" s="15">
        <f t="shared" si="0"/>
        <v>1788.6</v>
      </c>
      <c r="G13" s="15">
        <f t="shared" si="1"/>
        <v>1788.6</v>
      </c>
      <c r="H13" s="16">
        <f t="shared" si="2"/>
        <v>0</v>
      </c>
      <c r="I13" s="17">
        <f t="shared" si="3"/>
        <v>0</v>
      </c>
      <c r="J13" s="18">
        <f t="shared" si="4"/>
        <v>1788.6</v>
      </c>
    </row>
    <row r="14" spans="1:10" ht="15.75" customHeight="1">
      <c r="A14" s="19">
        <v>7</v>
      </c>
      <c r="B14" s="43" t="s">
        <v>17</v>
      </c>
      <c r="C14" s="14"/>
      <c r="D14" s="14"/>
      <c r="E14" s="14">
        <v>149.99</v>
      </c>
      <c r="F14" s="15">
        <f t="shared" si="0"/>
        <v>149.99</v>
      </c>
      <c r="G14" s="15">
        <f t="shared" si="1"/>
        <v>149.99</v>
      </c>
      <c r="H14" s="16">
        <f t="shared" si="2"/>
        <v>0</v>
      </c>
      <c r="I14" s="17">
        <f t="shared" si="3"/>
        <v>0</v>
      </c>
      <c r="J14" s="18">
        <f t="shared" si="4"/>
        <v>149.99</v>
      </c>
    </row>
    <row r="15" spans="1:10" ht="15.75" customHeight="1">
      <c r="A15" s="19">
        <v>8</v>
      </c>
      <c r="B15" s="43" t="s">
        <v>17</v>
      </c>
      <c r="C15" s="15"/>
      <c r="D15" s="15"/>
      <c r="E15" s="14">
        <v>449.99</v>
      </c>
      <c r="F15" s="15">
        <f t="shared" si="0"/>
        <v>449.99</v>
      </c>
      <c r="G15" s="15">
        <f t="shared" si="1"/>
        <v>449.99</v>
      </c>
      <c r="H15" s="16">
        <f t="shared" si="2"/>
        <v>0</v>
      </c>
      <c r="I15" s="17">
        <f t="shared" si="3"/>
        <v>0</v>
      </c>
      <c r="J15" s="18">
        <f t="shared" si="4"/>
        <v>449.99</v>
      </c>
    </row>
    <row r="16" spans="1:10" ht="15.75" customHeight="1">
      <c r="A16" s="19">
        <v>9</v>
      </c>
      <c r="B16" s="43" t="s">
        <v>17</v>
      </c>
      <c r="C16" s="14"/>
      <c r="D16" s="14"/>
      <c r="E16" s="15">
        <v>349.99</v>
      </c>
      <c r="F16" s="15">
        <f t="shared" si="0"/>
        <v>349.99</v>
      </c>
      <c r="G16" s="15">
        <f t="shared" si="1"/>
        <v>349.99</v>
      </c>
      <c r="H16" s="16">
        <f t="shared" si="2"/>
        <v>0</v>
      </c>
      <c r="I16" s="17">
        <f t="shared" si="3"/>
        <v>0</v>
      </c>
      <c r="J16" s="18">
        <f t="shared" si="4"/>
        <v>349.99</v>
      </c>
    </row>
    <row r="17" spans="1:10" ht="15.75" customHeight="1">
      <c r="A17" s="19">
        <v>10</v>
      </c>
      <c r="B17" s="43" t="s">
        <v>18</v>
      </c>
      <c r="C17" s="14"/>
      <c r="D17" s="14"/>
      <c r="E17" s="14">
        <v>199.99</v>
      </c>
      <c r="F17" s="15">
        <f t="shared" si="0"/>
        <v>199.99</v>
      </c>
      <c r="G17" s="15">
        <f t="shared" si="1"/>
        <v>199.99</v>
      </c>
      <c r="H17" s="16">
        <f t="shared" si="2"/>
        <v>0</v>
      </c>
      <c r="I17" s="17">
        <f t="shared" si="3"/>
        <v>0</v>
      </c>
      <c r="J17" s="18">
        <f t="shared" si="4"/>
        <v>199.99</v>
      </c>
    </row>
    <row r="18" spans="1:10" ht="15.75" customHeight="1">
      <c r="A18" s="19">
        <v>11</v>
      </c>
      <c r="B18" s="43" t="s">
        <v>19</v>
      </c>
      <c r="C18" s="14"/>
      <c r="D18" s="14"/>
      <c r="E18" s="14">
        <v>199.9</v>
      </c>
      <c r="F18" s="15">
        <f t="shared" si="0"/>
        <v>199.9</v>
      </c>
      <c r="G18" s="15">
        <f t="shared" si="1"/>
        <v>199.9</v>
      </c>
      <c r="H18" s="16">
        <f t="shared" si="2"/>
        <v>0</v>
      </c>
      <c r="I18" s="17">
        <f t="shared" si="3"/>
        <v>0</v>
      </c>
      <c r="J18" s="18">
        <f t="shared" si="4"/>
        <v>199.9</v>
      </c>
    </row>
    <row r="19" spans="1:10" ht="15.75" customHeight="1">
      <c r="A19" s="19">
        <v>12</v>
      </c>
      <c r="B19" s="43" t="s">
        <v>19</v>
      </c>
      <c r="C19" s="14"/>
      <c r="D19" s="14"/>
      <c r="E19" s="14">
        <v>214.99</v>
      </c>
      <c r="F19" s="15">
        <f t="shared" si="0"/>
        <v>214.99</v>
      </c>
      <c r="G19" s="15">
        <f t="shared" si="1"/>
        <v>214.99</v>
      </c>
      <c r="H19" s="16">
        <f t="shared" si="2"/>
        <v>0</v>
      </c>
      <c r="I19" s="17">
        <f t="shared" si="3"/>
        <v>0</v>
      </c>
      <c r="J19" s="18">
        <f t="shared" si="4"/>
        <v>214.99</v>
      </c>
    </row>
    <row r="20" spans="1:10" ht="15.75" customHeight="1">
      <c r="A20" s="19">
        <v>13</v>
      </c>
      <c r="B20" s="21" t="s">
        <v>20</v>
      </c>
      <c r="C20" s="22">
        <v>5</v>
      </c>
      <c r="D20" s="14"/>
      <c r="E20" s="22"/>
      <c r="F20" s="15">
        <f t="shared" si="0"/>
        <v>5</v>
      </c>
      <c r="G20" s="15">
        <f t="shared" si="1"/>
        <v>5</v>
      </c>
      <c r="H20" s="16">
        <f t="shared" si="2"/>
        <v>0</v>
      </c>
      <c r="I20" s="17">
        <f t="shared" si="3"/>
        <v>0</v>
      </c>
      <c r="J20" s="18">
        <f t="shared" si="4"/>
        <v>5</v>
      </c>
    </row>
    <row r="21" spans="1:10" ht="15.75" customHeight="1">
      <c r="A21" s="19">
        <v>14</v>
      </c>
      <c r="B21" s="21" t="s">
        <v>21</v>
      </c>
      <c r="C21" s="22">
        <v>11</v>
      </c>
      <c r="D21" s="14"/>
      <c r="E21" s="22"/>
      <c r="F21" s="15">
        <f t="shared" si="0"/>
        <v>11</v>
      </c>
      <c r="G21" s="15">
        <f t="shared" si="1"/>
        <v>11</v>
      </c>
      <c r="H21" s="16">
        <f t="shared" si="2"/>
        <v>0</v>
      </c>
      <c r="I21" s="17">
        <f t="shared" si="3"/>
        <v>0</v>
      </c>
      <c r="J21" s="18">
        <f t="shared" si="4"/>
        <v>11</v>
      </c>
    </row>
    <row r="22" spans="1:10" ht="15.75" customHeight="1">
      <c r="A22" s="19">
        <v>15</v>
      </c>
      <c r="B22" s="21" t="s">
        <v>21</v>
      </c>
      <c r="C22" s="22">
        <v>13</v>
      </c>
      <c r="D22" s="14"/>
      <c r="E22" s="22"/>
      <c r="F22" s="15">
        <f t="shared" si="0"/>
        <v>13</v>
      </c>
      <c r="G22" s="15">
        <f t="shared" si="1"/>
        <v>13</v>
      </c>
      <c r="H22" s="16">
        <f t="shared" si="2"/>
        <v>0</v>
      </c>
      <c r="I22" s="17">
        <f t="shared" si="3"/>
        <v>0</v>
      </c>
      <c r="J22" s="18">
        <f t="shared" si="4"/>
        <v>13</v>
      </c>
    </row>
    <row r="23" spans="1:10" ht="15.75" customHeight="1">
      <c r="A23" s="19">
        <v>16</v>
      </c>
      <c r="B23" s="21" t="s">
        <v>22</v>
      </c>
      <c r="C23" s="22">
        <v>28.5</v>
      </c>
      <c r="D23" s="14"/>
      <c r="E23" s="22"/>
      <c r="F23" s="15">
        <f t="shared" si="0"/>
        <v>28.5</v>
      </c>
      <c r="G23" s="15">
        <f t="shared" si="1"/>
        <v>28.5</v>
      </c>
      <c r="H23" s="16">
        <f t="shared" si="2"/>
        <v>0</v>
      </c>
      <c r="I23" s="17">
        <f t="shared" si="3"/>
        <v>0</v>
      </c>
      <c r="J23" s="18">
        <f t="shared" si="4"/>
        <v>28.5</v>
      </c>
    </row>
    <row r="24" spans="1:10" ht="15.75" customHeight="1">
      <c r="A24" s="19">
        <v>17</v>
      </c>
      <c r="B24" s="21" t="s">
        <v>23</v>
      </c>
      <c r="C24" s="14"/>
      <c r="D24" s="14"/>
      <c r="E24" s="22">
        <v>124.99</v>
      </c>
      <c r="F24" s="15">
        <f t="shared" si="0"/>
        <v>124.99</v>
      </c>
      <c r="G24" s="15">
        <f t="shared" si="1"/>
        <v>124.99</v>
      </c>
      <c r="H24" s="16">
        <f t="shared" si="2"/>
        <v>0</v>
      </c>
      <c r="I24" s="17">
        <f t="shared" si="3"/>
        <v>0</v>
      </c>
      <c r="J24" s="18">
        <f t="shared" si="4"/>
        <v>124.99</v>
      </c>
    </row>
    <row r="25" spans="1:10" ht="15.75" customHeight="1">
      <c r="A25" s="19">
        <v>18</v>
      </c>
      <c r="B25" s="21" t="s">
        <v>24</v>
      </c>
      <c r="C25" s="14"/>
      <c r="D25" s="14"/>
      <c r="E25" s="22">
        <v>125</v>
      </c>
      <c r="F25" s="15">
        <f t="shared" si="0"/>
        <v>125</v>
      </c>
      <c r="G25" s="15">
        <f t="shared" si="1"/>
        <v>125</v>
      </c>
      <c r="H25" s="16">
        <f t="shared" si="2"/>
        <v>0</v>
      </c>
      <c r="I25" s="17">
        <f t="shared" si="3"/>
        <v>0</v>
      </c>
      <c r="J25" s="18">
        <f t="shared" si="4"/>
        <v>125</v>
      </c>
    </row>
    <row r="26" spans="1:10" ht="15.75" customHeight="1">
      <c r="A26" s="19">
        <v>19</v>
      </c>
      <c r="B26" s="21" t="s">
        <v>24</v>
      </c>
      <c r="C26" s="14"/>
      <c r="D26" s="14"/>
      <c r="E26" s="22">
        <v>147</v>
      </c>
      <c r="F26" s="15">
        <f t="shared" si="0"/>
        <v>147</v>
      </c>
      <c r="G26" s="15">
        <f t="shared" si="1"/>
        <v>147</v>
      </c>
      <c r="H26" s="16">
        <f t="shared" si="2"/>
        <v>0</v>
      </c>
      <c r="I26" s="17">
        <f t="shared" si="3"/>
        <v>0</v>
      </c>
      <c r="J26" s="18">
        <f t="shared" si="4"/>
        <v>147</v>
      </c>
    </row>
    <row r="27" spans="1:10" ht="15.75" customHeight="1">
      <c r="A27" s="19">
        <v>20</v>
      </c>
      <c r="B27" s="23" t="s">
        <v>25</v>
      </c>
      <c r="C27" s="24">
        <v>22.5</v>
      </c>
      <c r="D27" s="25"/>
      <c r="E27" s="25"/>
      <c r="F27" s="15">
        <f t="shared" si="0"/>
        <v>22.5</v>
      </c>
      <c r="G27" s="15">
        <f t="shared" si="1"/>
        <v>22.5</v>
      </c>
      <c r="H27" s="16">
        <f t="shared" si="2"/>
        <v>0</v>
      </c>
      <c r="I27" s="17">
        <f t="shared" si="3"/>
        <v>0</v>
      </c>
      <c r="J27" s="18">
        <f t="shared" si="4"/>
        <v>22.5</v>
      </c>
    </row>
    <row r="28" spans="1:10" ht="15.75" customHeight="1">
      <c r="A28" s="19">
        <v>21</v>
      </c>
      <c r="B28" s="23" t="s">
        <v>26</v>
      </c>
      <c r="C28" s="25"/>
      <c r="D28" s="24">
        <v>24.99</v>
      </c>
      <c r="E28" s="25"/>
      <c r="F28" s="15">
        <f t="shared" si="0"/>
        <v>24.99</v>
      </c>
      <c r="G28" s="15">
        <f t="shared" si="1"/>
        <v>24.99</v>
      </c>
      <c r="H28" s="16">
        <f t="shared" si="2"/>
        <v>0</v>
      </c>
      <c r="I28" s="17">
        <f t="shared" si="3"/>
        <v>0</v>
      </c>
      <c r="J28" s="18">
        <f t="shared" si="4"/>
        <v>24.99</v>
      </c>
    </row>
    <row r="29" spans="1:10" ht="15.75" customHeight="1">
      <c r="A29" s="19">
        <v>22</v>
      </c>
      <c r="B29" s="23" t="s">
        <v>27</v>
      </c>
      <c r="C29" s="3"/>
      <c r="D29" s="26">
        <v>34.99</v>
      </c>
      <c r="E29" s="3"/>
      <c r="F29" s="15">
        <f t="shared" si="0"/>
        <v>34.99</v>
      </c>
      <c r="G29" s="15">
        <f t="shared" si="1"/>
        <v>34.99</v>
      </c>
      <c r="H29" s="16">
        <f t="shared" si="2"/>
        <v>0</v>
      </c>
      <c r="I29" s="17">
        <f t="shared" si="3"/>
        <v>0</v>
      </c>
      <c r="J29" s="18">
        <f t="shared" si="4"/>
        <v>34.99</v>
      </c>
    </row>
    <row r="30" spans="1:10" ht="15.75" customHeight="1">
      <c r="A30" s="27">
        <v>23</v>
      </c>
      <c r="B30" s="28" t="s">
        <v>28</v>
      </c>
      <c r="C30" s="29">
        <v>10</v>
      </c>
      <c r="D30" s="29">
        <v>8.5</v>
      </c>
      <c r="E30" s="30"/>
      <c r="F30" s="15">
        <f t="shared" si="0"/>
        <v>8.5</v>
      </c>
      <c r="G30" s="15">
        <f t="shared" si="1"/>
        <v>10</v>
      </c>
      <c r="H30" s="16">
        <f t="shared" si="2"/>
        <v>0.17647058823529413</v>
      </c>
      <c r="I30" s="17">
        <f t="shared" si="3"/>
        <v>1.5</v>
      </c>
      <c r="J30" s="18">
        <f t="shared" si="4"/>
        <v>9.25</v>
      </c>
    </row>
    <row r="31" spans="1:10" ht="15.75" customHeight="1">
      <c r="A31" s="31">
        <v>24</v>
      </c>
      <c r="B31" s="32" t="s">
        <v>29</v>
      </c>
      <c r="C31" s="33">
        <v>3</v>
      </c>
      <c r="D31" s="33">
        <v>4.5</v>
      </c>
      <c r="E31" s="33">
        <v>9.99</v>
      </c>
      <c r="F31" s="15">
        <f t="shared" si="0"/>
        <v>3</v>
      </c>
      <c r="G31" s="15">
        <f t="shared" si="1"/>
        <v>9.99</v>
      </c>
      <c r="H31" s="16">
        <f t="shared" si="2"/>
        <v>2.33</v>
      </c>
      <c r="I31" s="17">
        <f t="shared" si="3"/>
        <v>6.99</v>
      </c>
      <c r="J31" s="18">
        <f t="shared" si="4"/>
        <v>5.830000000000001</v>
      </c>
    </row>
    <row r="32" spans="1:10" ht="15.75" customHeight="1">
      <c r="A32" s="31">
        <v>25</v>
      </c>
      <c r="B32" s="32" t="s">
        <v>29</v>
      </c>
      <c r="C32" s="32">
        <v>8.5</v>
      </c>
      <c r="D32" s="32">
        <v>9</v>
      </c>
      <c r="E32" s="32">
        <v>11.99</v>
      </c>
      <c r="F32" s="15">
        <f t="shared" si="0"/>
        <v>8.5</v>
      </c>
      <c r="G32" s="15">
        <f t="shared" si="1"/>
        <v>11.99</v>
      </c>
      <c r="H32" s="16">
        <f t="shared" si="2"/>
        <v>0.4105882352941177</v>
      </c>
      <c r="I32" s="17">
        <f t="shared" si="3"/>
        <v>3.49</v>
      </c>
      <c r="J32" s="18">
        <f t="shared" si="4"/>
        <v>9.83</v>
      </c>
    </row>
    <row r="33" spans="1:10" ht="15.75" customHeight="1">
      <c r="A33" s="31">
        <v>26</v>
      </c>
      <c r="B33" s="32" t="s">
        <v>30</v>
      </c>
      <c r="C33" s="34"/>
      <c r="D33" s="32">
        <v>22.99</v>
      </c>
      <c r="E33" s="32">
        <v>19.989999999999998</v>
      </c>
      <c r="F33" s="15">
        <f t="shared" si="0"/>
        <v>19.989999999999998</v>
      </c>
      <c r="G33" s="15">
        <f t="shared" si="1"/>
        <v>22.99</v>
      </c>
      <c r="H33" s="16">
        <f t="shared" si="2"/>
        <v>0.15007503751875939</v>
      </c>
      <c r="I33" s="17">
        <f t="shared" si="3"/>
        <v>3</v>
      </c>
      <c r="J33" s="18">
        <f t="shared" si="4"/>
        <v>21.49</v>
      </c>
    </row>
    <row r="34" spans="1:10" ht="15.75" customHeight="1">
      <c r="A34" s="31">
        <v>27</v>
      </c>
      <c r="B34" s="32" t="s">
        <v>30</v>
      </c>
      <c r="C34" s="34"/>
      <c r="D34" s="34"/>
      <c r="E34" s="32">
        <v>29.99</v>
      </c>
      <c r="F34" s="15">
        <f t="shared" si="0"/>
        <v>29.99</v>
      </c>
      <c r="G34" s="15">
        <f t="shared" si="1"/>
        <v>29.99</v>
      </c>
      <c r="H34" s="16">
        <f t="shared" si="2"/>
        <v>0</v>
      </c>
      <c r="I34" s="17">
        <f t="shared" si="3"/>
        <v>0</v>
      </c>
      <c r="J34" s="18">
        <f t="shared" si="4"/>
        <v>29.99</v>
      </c>
    </row>
    <row r="35" spans="1:10" ht="15.75" customHeight="1">
      <c r="A35" s="31">
        <v>28</v>
      </c>
      <c r="B35" s="32" t="s">
        <v>31</v>
      </c>
      <c r="C35" s="34"/>
      <c r="D35" s="34"/>
      <c r="E35" s="32">
        <v>79.989999999999995</v>
      </c>
      <c r="F35" s="15">
        <f t="shared" si="0"/>
        <v>79.989999999999995</v>
      </c>
      <c r="G35" s="15">
        <f t="shared" si="1"/>
        <v>79.989999999999995</v>
      </c>
      <c r="H35" s="16">
        <f t="shared" si="2"/>
        <v>0</v>
      </c>
      <c r="I35" s="17">
        <f t="shared" si="3"/>
        <v>0</v>
      </c>
      <c r="J35" s="18">
        <f t="shared" si="4"/>
        <v>79.989999999999995</v>
      </c>
    </row>
    <row r="36" spans="1:10" ht="15.75" customHeight="1">
      <c r="A36" s="31">
        <v>29</v>
      </c>
      <c r="B36" s="32" t="s">
        <v>31</v>
      </c>
      <c r="C36" s="34"/>
      <c r="D36" s="34"/>
      <c r="E36" s="32">
        <v>99.99</v>
      </c>
      <c r="F36" s="15">
        <f t="shared" si="0"/>
        <v>99.99</v>
      </c>
      <c r="G36" s="15">
        <f t="shared" si="1"/>
        <v>99.99</v>
      </c>
      <c r="H36" s="16">
        <f t="shared" si="2"/>
        <v>0</v>
      </c>
      <c r="I36" s="17">
        <f t="shared" si="3"/>
        <v>0</v>
      </c>
      <c r="J36" s="18">
        <f t="shared" si="4"/>
        <v>99.99</v>
      </c>
    </row>
    <row r="37" spans="1:10" ht="15.75" customHeight="1">
      <c r="A37" s="31">
        <v>30</v>
      </c>
      <c r="B37" s="32" t="s">
        <v>32</v>
      </c>
      <c r="C37" s="32">
        <v>3</v>
      </c>
      <c r="D37" s="32">
        <v>2</v>
      </c>
      <c r="E37" s="32">
        <v>3.49</v>
      </c>
      <c r="F37" s="15">
        <f t="shared" si="0"/>
        <v>2</v>
      </c>
      <c r="G37" s="15">
        <f t="shared" si="1"/>
        <v>3.49</v>
      </c>
      <c r="H37" s="16">
        <f t="shared" si="2"/>
        <v>0.74500000000000011</v>
      </c>
      <c r="I37" s="17">
        <f t="shared" si="3"/>
        <v>1.4900000000000002</v>
      </c>
      <c r="J37" s="18">
        <f t="shared" si="4"/>
        <v>2.83</v>
      </c>
    </row>
    <row r="38" spans="1:10" ht="15.75" customHeight="1">
      <c r="A38" s="31">
        <v>31</v>
      </c>
      <c r="B38" s="32" t="s">
        <v>32</v>
      </c>
      <c r="C38" s="32">
        <v>4.5</v>
      </c>
      <c r="D38" s="32">
        <v>3.75</v>
      </c>
      <c r="E38" s="34"/>
      <c r="F38" s="15">
        <f t="shared" si="0"/>
        <v>3.75</v>
      </c>
      <c r="G38" s="15">
        <f t="shared" si="1"/>
        <v>4.5</v>
      </c>
      <c r="H38" s="16">
        <f t="shared" si="2"/>
        <v>0.2</v>
      </c>
      <c r="I38" s="17">
        <f t="shared" si="3"/>
        <v>0.75</v>
      </c>
      <c r="J38" s="18">
        <f t="shared" si="4"/>
        <v>4.125</v>
      </c>
    </row>
    <row r="39" spans="1:10" ht="15.75" customHeight="1">
      <c r="A39" s="31">
        <v>32</v>
      </c>
      <c r="B39" s="32" t="s">
        <v>33</v>
      </c>
      <c r="C39" s="32">
        <v>12.5</v>
      </c>
      <c r="D39" s="32">
        <v>15.99</v>
      </c>
      <c r="E39" s="32">
        <v>12.99</v>
      </c>
      <c r="F39" s="15">
        <f t="shared" si="0"/>
        <v>12.5</v>
      </c>
      <c r="G39" s="15">
        <f t="shared" si="1"/>
        <v>15.99</v>
      </c>
      <c r="H39" s="16">
        <f t="shared" si="2"/>
        <v>0.2792</v>
      </c>
      <c r="I39" s="17">
        <f t="shared" si="3"/>
        <v>3.49</v>
      </c>
      <c r="J39" s="18">
        <f t="shared" si="4"/>
        <v>13.826666666666668</v>
      </c>
    </row>
    <row r="40" spans="1:10" ht="15.75" customHeight="1">
      <c r="A40" s="31">
        <v>33</v>
      </c>
      <c r="B40" s="32" t="s">
        <v>33</v>
      </c>
      <c r="C40" s="32">
        <v>16</v>
      </c>
      <c r="D40" s="34"/>
      <c r="E40" s="32">
        <v>32.99</v>
      </c>
      <c r="F40" s="15">
        <f t="shared" si="0"/>
        <v>16</v>
      </c>
      <c r="G40" s="15">
        <f t="shared" si="1"/>
        <v>32.99</v>
      </c>
      <c r="H40" s="16">
        <f t="shared" si="2"/>
        <v>1.0618750000000001</v>
      </c>
      <c r="I40" s="17">
        <f t="shared" si="3"/>
        <v>16.990000000000002</v>
      </c>
      <c r="J40" s="18">
        <f t="shared" si="4"/>
        <v>24.495000000000001</v>
      </c>
    </row>
    <row r="41" spans="1:10" ht="15.75" customHeight="1">
      <c r="A41" s="31">
        <v>34</v>
      </c>
      <c r="B41" s="32" t="s">
        <v>34</v>
      </c>
      <c r="C41" s="34"/>
      <c r="D41" s="32">
        <v>39.99</v>
      </c>
      <c r="E41" s="32">
        <v>31.99</v>
      </c>
      <c r="F41" s="15">
        <f t="shared" si="0"/>
        <v>31.99</v>
      </c>
      <c r="G41" s="15">
        <f t="shared" si="1"/>
        <v>39.99</v>
      </c>
      <c r="H41" s="16">
        <f t="shared" si="2"/>
        <v>0.25007814942169443</v>
      </c>
      <c r="I41" s="17">
        <f t="shared" si="3"/>
        <v>8.0000000000000036</v>
      </c>
      <c r="J41" s="18">
        <f t="shared" si="4"/>
        <v>35.99</v>
      </c>
    </row>
    <row r="42" spans="1:10" ht="15.75" customHeight="1">
      <c r="A42" s="31">
        <v>35</v>
      </c>
      <c r="B42" s="32" t="s">
        <v>34</v>
      </c>
      <c r="C42" s="34"/>
      <c r="D42" s="32">
        <v>99.99</v>
      </c>
      <c r="E42" s="34"/>
      <c r="F42" s="15">
        <f t="shared" si="0"/>
        <v>99.99</v>
      </c>
      <c r="G42" s="15">
        <f t="shared" si="1"/>
        <v>99.99</v>
      </c>
      <c r="H42" s="16">
        <f t="shared" si="2"/>
        <v>0</v>
      </c>
      <c r="I42" s="17">
        <f t="shared" si="3"/>
        <v>0</v>
      </c>
      <c r="J42" s="18">
        <f t="shared" si="4"/>
        <v>99.99</v>
      </c>
    </row>
    <row r="43" spans="1:10" ht="15.75" customHeight="1">
      <c r="A43" s="31">
        <v>36</v>
      </c>
      <c r="B43" s="32" t="s">
        <v>35</v>
      </c>
      <c r="C43" s="34"/>
      <c r="D43" s="34"/>
      <c r="E43" s="32">
        <v>74.989999999999995</v>
      </c>
      <c r="F43" s="15">
        <f t="shared" si="0"/>
        <v>74.989999999999995</v>
      </c>
      <c r="G43" s="15">
        <f t="shared" si="1"/>
        <v>74.989999999999995</v>
      </c>
      <c r="H43" s="16">
        <f t="shared" si="2"/>
        <v>0</v>
      </c>
      <c r="I43" s="17">
        <f t="shared" si="3"/>
        <v>0</v>
      </c>
      <c r="J43" s="18">
        <f t="shared" si="4"/>
        <v>74.989999999999995</v>
      </c>
    </row>
    <row r="44" spans="1:10" ht="15.75" customHeight="1">
      <c r="A44" s="31">
        <v>37</v>
      </c>
      <c r="B44" s="32" t="s">
        <v>36</v>
      </c>
      <c r="C44" s="34"/>
      <c r="D44" s="34"/>
      <c r="E44" s="32">
        <v>149.99</v>
      </c>
      <c r="F44" s="15">
        <f t="shared" si="0"/>
        <v>149.99</v>
      </c>
      <c r="G44" s="15">
        <f t="shared" si="1"/>
        <v>149.99</v>
      </c>
      <c r="H44" s="16">
        <f t="shared" si="2"/>
        <v>0</v>
      </c>
      <c r="I44" s="17">
        <f t="shared" si="3"/>
        <v>0</v>
      </c>
      <c r="J44" s="18">
        <f t="shared" si="4"/>
        <v>149.99</v>
      </c>
    </row>
    <row r="45" spans="1:10" ht="15.75" customHeight="1">
      <c r="A45" s="31">
        <v>38</v>
      </c>
      <c r="B45" s="32" t="s">
        <v>37</v>
      </c>
      <c r="C45" s="34"/>
      <c r="D45" s="34"/>
      <c r="E45" s="32">
        <v>99.99</v>
      </c>
      <c r="F45" s="15">
        <f t="shared" si="0"/>
        <v>99.99</v>
      </c>
      <c r="G45" s="15">
        <f t="shared" si="1"/>
        <v>99.99</v>
      </c>
      <c r="H45" s="16">
        <f t="shared" si="2"/>
        <v>0</v>
      </c>
      <c r="I45" s="17">
        <f t="shared" si="3"/>
        <v>0</v>
      </c>
      <c r="J45" s="18">
        <f t="shared" si="4"/>
        <v>99.99</v>
      </c>
    </row>
    <row r="46" spans="1:10" ht="15.75" customHeight="1">
      <c r="A46" s="35">
        <v>39</v>
      </c>
      <c r="B46" s="32" t="s">
        <v>38</v>
      </c>
      <c r="C46" s="34"/>
      <c r="D46" s="34"/>
      <c r="E46" s="32">
        <v>10.99</v>
      </c>
      <c r="F46" s="15">
        <f t="shared" si="0"/>
        <v>10.99</v>
      </c>
      <c r="G46" s="15">
        <f t="shared" si="1"/>
        <v>10.99</v>
      </c>
      <c r="H46" s="16">
        <f t="shared" si="2"/>
        <v>0</v>
      </c>
      <c r="I46" s="17">
        <f t="shared" si="3"/>
        <v>0</v>
      </c>
      <c r="J46" s="18">
        <f t="shared" si="4"/>
        <v>10.99</v>
      </c>
    </row>
    <row r="47" spans="1:10" ht="15.75" customHeight="1">
      <c r="A47" s="35">
        <v>40</v>
      </c>
      <c r="B47" s="57" t="s">
        <v>39</v>
      </c>
      <c r="C47" s="34"/>
      <c r="D47" s="32">
        <v>3.5</v>
      </c>
      <c r="E47" s="34"/>
      <c r="F47" s="15">
        <f t="shared" si="0"/>
        <v>3.5</v>
      </c>
      <c r="G47" s="15">
        <f t="shared" si="1"/>
        <v>3.5</v>
      </c>
      <c r="H47" s="16">
        <f t="shared" si="2"/>
        <v>0</v>
      </c>
      <c r="I47" s="17">
        <f t="shared" si="3"/>
        <v>0</v>
      </c>
      <c r="J47" s="18">
        <f t="shared" si="4"/>
        <v>3.5</v>
      </c>
    </row>
    <row r="48" spans="1:10" ht="15.75" customHeight="1">
      <c r="A48" s="35">
        <v>41</v>
      </c>
      <c r="B48" s="36" t="s">
        <v>40</v>
      </c>
      <c r="C48" s="34"/>
      <c r="D48" s="32">
        <v>12.99</v>
      </c>
      <c r="E48" s="34"/>
      <c r="F48" s="15">
        <f t="shared" si="0"/>
        <v>12.99</v>
      </c>
      <c r="G48" s="15">
        <f t="shared" si="1"/>
        <v>12.99</v>
      </c>
      <c r="H48" s="16">
        <f t="shared" si="2"/>
        <v>0</v>
      </c>
      <c r="I48" s="17">
        <f t="shared" si="3"/>
        <v>0</v>
      </c>
      <c r="J48" s="18">
        <f t="shared" si="4"/>
        <v>12.99</v>
      </c>
    </row>
    <row r="49" spans="1:13" ht="15.75" customHeight="1">
      <c r="A49" s="35">
        <v>42</v>
      </c>
      <c r="B49" s="36" t="s">
        <v>41</v>
      </c>
      <c r="C49" s="34"/>
      <c r="D49" s="34"/>
      <c r="E49" s="32">
        <v>19.989999999999998</v>
      </c>
      <c r="F49" s="15">
        <f t="shared" si="0"/>
        <v>19.989999999999998</v>
      </c>
      <c r="G49" s="15">
        <f t="shared" si="1"/>
        <v>19.989999999999998</v>
      </c>
      <c r="H49" s="16">
        <f t="shared" si="2"/>
        <v>0</v>
      </c>
      <c r="I49" s="17">
        <f t="shared" si="3"/>
        <v>0</v>
      </c>
      <c r="J49" s="18">
        <f t="shared" si="4"/>
        <v>19.989999999999998</v>
      </c>
    </row>
    <row r="50" spans="1:13" ht="15.75" customHeight="1">
      <c r="A50" s="35">
        <v>43</v>
      </c>
      <c r="B50" s="57" t="s">
        <v>42</v>
      </c>
      <c r="C50" s="34"/>
      <c r="D50" s="34"/>
      <c r="E50" s="32">
        <v>49.99</v>
      </c>
      <c r="F50" s="15">
        <f t="shared" si="0"/>
        <v>49.99</v>
      </c>
      <c r="G50" s="15">
        <f t="shared" si="1"/>
        <v>49.99</v>
      </c>
      <c r="H50" s="16">
        <f t="shared" si="2"/>
        <v>0</v>
      </c>
      <c r="I50" s="17">
        <f t="shared" si="3"/>
        <v>0</v>
      </c>
      <c r="J50" s="18">
        <f t="shared" si="4"/>
        <v>49.99</v>
      </c>
    </row>
    <row r="51" spans="1:13" ht="15.75" customHeight="1">
      <c r="A51" s="37">
        <v>44</v>
      </c>
      <c r="B51" s="23" t="s">
        <v>43</v>
      </c>
      <c r="C51" s="26">
        <v>3.75</v>
      </c>
      <c r="D51" s="26">
        <v>2.99</v>
      </c>
      <c r="E51" s="26"/>
      <c r="F51" s="15">
        <f t="shared" si="0"/>
        <v>2.99</v>
      </c>
      <c r="G51" s="15">
        <f t="shared" si="1"/>
        <v>3.75</v>
      </c>
      <c r="H51" s="16">
        <f t="shared" si="2"/>
        <v>0.25418060200668885</v>
      </c>
      <c r="I51" s="17">
        <f t="shared" si="3"/>
        <v>0.75999999999999979</v>
      </c>
      <c r="J51" s="18">
        <f t="shared" si="4"/>
        <v>3.37</v>
      </c>
    </row>
    <row r="52" spans="1:13" ht="15.75" customHeight="1">
      <c r="A52" s="37">
        <v>45</v>
      </c>
      <c r="B52" s="23" t="s">
        <v>44</v>
      </c>
      <c r="C52" s="26">
        <v>4</v>
      </c>
      <c r="D52" s="26">
        <v>3.99</v>
      </c>
      <c r="E52" s="26"/>
      <c r="F52" s="15">
        <f t="shared" si="0"/>
        <v>3.99</v>
      </c>
      <c r="G52" s="15">
        <f t="shared" si="1"/>
        <v>4</v>
      </c>
      <c r="H52" s="16">
        <f t="shared" si="2"/>
        <v>2.5062656641603475E-3</v>
      </c>
      <c r="I52" s="17">
        <f t="shared" si="3"/>
        <v>9.9999999999997868E-3</v>
      </c>
      <c r="J52" s="18">
        <f t="shared" si="4"/>
        <v>3.9950000000000001</v>
      </c>
    </row>
    <row r="53" spans="1:13" ht="15.75" customHeight="1">
      <c r="A53" s="37">
        <v>46</v>
      </c>
      <c r="B53" s="23" t="s">
        <v>45</v>
      </c>
      <c r="C53" s="26"/>
      <c r="D53" s="26">
        <v>3.5</v>
      </c>
      <c r="E53" s="26">
        <v>13</v>
      </c>
      <c r="F53" s="15">
        <f t="shared" si="0"/>
        <v>3.5</v>
      </c>
      <c r="G53" s="15">
        <f t="shared" si="1"/>
        <v>13</v>
      </c>
      <c r="H53" s="16">
        <f t="shared" si="2"/>
        <v>2.7142857142857144</v>
      </c>
      <c r="I53" s="17">
        <f t="shared" si="3"/>
        <v>9.5</v>
      </c>
      <c r="J53" s="18">
        <f t="shared" si="4"/>
        <v>8.25</v>
      </c>
    </row>
    <row r="54" spans="1:13" ht="15.75" customHeight="1">
      <c r="A54" s="37">
        <v>47</v>
      </c>
      <c r="B54" s="23" t="s">
        <v>46</v>
      </c>
      <c r="C54" s="38"/>
      <c r="D54" s="26">
        <v>5.99</v>
      </c>
      <c r="E54" s="26">
        <v>15.99</v>
      </c>
      <c r="F54" s="15">
        <f t="shared" si="0"/>
        <v>5.99</v>
      </c>
      <c r="G54" s="15">
        <f t="shared" si="1"/>
        <v>15.99</v>
      </c>
      <c r="H54" s="16">
        <f t="shared" si="2"/>
        <v>1.669449081803005</v>
      </c>
      <c r="I54" s="17">
        <f t="shared" si="3"/>
        <v>10</v>
      </c>
      <c r="J54" s="18">
        <f t="shared" si="4"/>
        <v>10.99</v>
      </c>
    </row>
    <row r="55" spans="1:13" ht="15.75" customHeight="1">
      <c r="A55" s="37">
        <v>48</v>
      </c>
      <c r="B55" s="23" t="s">
        <v>47</v>
      </c>
      <c r="C55" s="38"/>
      <c r="D55" s="38"/>
      <c r="E55" s="26">
        <v>19.989999999999998</v>
      </c>
      <c r="F55" s="15">
        <f t="shared" si="0"/>
        <v>19.989999999999998</v>
      </c>
      <c r="G55" s="15">
        <f t="shared" si="1"/>
        <v>19.989999999999998</v>
      </c>
      <c r="H55" s="16">
        <f t="shared" si="2"/>
        <v>0</v>
      </c>
      <c r="I55" s="17">
        <f t="shared" si="3"/>
        <v>0</v>
      </c>
      <c r="J55" s="18">
        <f t="shared" si="4"/>
        <v>19.989999999999998</v>
      </c>
    </row>
    <row r="56" spans="1:13" ht="15.75" customHeight="1">
      <c r="A56" s="37">
        <v>49</v>
      </c>
      <c r="B56" s="23" t="s">
        <v>48</v>
      </c>
      <c r="C56" s="38"/>
      <c r="D56" s="38"/>
      <c r="E56" s="26">
        <v>14.99</v>
      </c>
      <c r="F56" s="15">
        <f t="shared" si="0"/>
        <v>14.99</v>
      </c>
      <c r="G56" s="15">
        <f t="shared" si="1"/>
        <v>14.99</v>
      </c>
      <c r="H56" s="16">
        <f t="shared" si="2"/>
        <v>0</v>
      </c>
      <c r="I56" s="17">
        <f t="shared" si="3"/>
        <v>0</v>
      </c>
      <c r="J56" s="18">
        <f t="shared" si="4"/>
        <v>14.99</v>
      </c>
    </row>
    <row r="57" spans="1:13" ht="15.75" customHeight="1">
      <c r="A57" s="44"/>
      <c r="B57" s="45"/>
      <c r="C57" s="45"/>
      <c r="D57" s="45"/>
      <c r="E57" s="45"/>
      <c r="F57" s="45"/>
      <c r="G57" s="45"/>
      <c r="H57" s="45"/>
      <c r="I57" s="45"/>
      <c r="J57" s="45"/>
    </row>
    <row r="58" spans="1:13" ht="15.75" customHeight="1">
      <c r="A58" s="44"/>
      <c r="B58" s="45"/>
      <c r="C58" s="45"/>
      <c r="D58" s="45"/>
      <c r="E58" s="45"/>
      <c r="F58" s="45"/>
      <c r="G58" s="45"/>
      <c r="H58" s="45"/>
      <c r="I58" s="45"/>
      <c r="J58" s="45"/>
    </row>
    <row r="59" spans="1:13" ht="15.75" customHeight="1">
      <c r="A59" s="50" t="s">
        <v>49</v>
      </c>
      <c r="B59" s="45"/>
      <c r="C59" s="45"/>
      <c r="D59" s="45"/>
      <c r="E59" s="45"/>
      <c r="F59" s="45"/>
      <c r="G59" s="45"/>
      <c r="H59" s="45"/>
      <c r="I59" s="45"/>
      <c r="J59" s="45"/>
      <c r="K59" s="39"/>
      <c r="L59" s="39"/>
      <c r="M59" s="39"/>
    </row>
    <row r="60" spans="1:13" ht="15.75" customHeight="1">
      <c r="A60" s="51" t="s">
        <v>50</v>
      </c>
      <c r="B60" s="45"/>
      <c r="C60" s="45"/>
      <c r="D60" s="45"/>
      <c r="E60" s="45"/>
      <c r="F60" s="45"/>
      <c r="G60" s="45"/>
      <c r="H60" s="45"/>
      <c r="I60" s="40"/>
      <c r="J60" s="40"/>
      <c r="K60" s="41"/>
      <c r="L60" s="41"/>
      <c r="M60" s="41"/>
    </row>
    <row r="61" spans="1:13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13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9">
    <mergeCell ref="A58:J58"/>
    <mergeCell ref="A57:J57"/>
    <mergeCell ref="A1:J1"/>
    <mergeCell ref="A3:H3"/>
    <mergeCell ref="A62:M62"/>
    <mergeCell ref="A59:J59"/>
    <mergeCell ref="A60:H60"/>
    <mergeCell ref="A61:M61"/>
    <mergeCell ref="A4:J5"/>
  </mergeCells>
  <pageMargins left="0.511811024" right="0.511811024" top="0.78740157499999996" bottom="0.7874015749999999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Everson Dariel</cp:lastModifiedBy>
  <dcterms:created xsi:type="dcterms:W3CDTF">2022-11-29T14:36:04Z</dcterms:created>
  <dcterms:modified xsi:type="dcterms:W3CDTF">2022-12-14T19:10:07Z</dcterms:modified>
</cp:coreProperties>
</file>